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bg10\public\BG_PV\BG_PV_FG\Arbeitsmedizin\aktuell\03_Arbeitspsychologie\Projekte\Wirksamkeitskontrolle\Ergebnisse\"/>
    </mc:Choice>
  </mc:AlternateContent>
  <bookViews>
    <workbookView xWindow="240" yWindow="15" windowWidth="16095" windowHeight="9660" activeTab="1"/>
  </bookViews>
  <sheets>
    <sheet name="Übersicht" sheetId="2" r:id="rId1"/>
    <sheet name="Maßnahmenplan" sheetId="5" r:id="rId2"/>
  </sheets>
  <definedNames>
    <definedName name="_xlnm.Print_Area" localSheetId="1">Maßnahmenplan!$A$2:$Q$41</definedName>
    <definedName name="_xlnm.Print_Titles" localSheetId="1">Maßnahmenplan!$2:$4</definedName>
  </definedNames>
  <calcPr calcId="162913"/>
</workbook>
</file>

<file path=xl/calcChain.xml><?xml version="1.0" encoding="utf-8"?>
<calcChain xmlns="http://schemas.openxmlformats.org/spreadsheetml/2006/main">
  <c r="C6" i="5" l="1"/>
  <c r="C22" i="5" l="1"/>
  <c r="C25" i="5"/>
  <c r="C29" i="5"/>
  <c r="C18" i="5"/>
  <c r="C9" i="5" l="1"/>
  <c r="C12" i="5"/>
  <c r="C15" i="5"/>
  <c r="C24" i="5"/>
  <c r="C32" i="5"/>
  <c r="C35" i="5"/>
  <c r="C39" i="5"/>
  <c r="B20" i="2" l="1"/>
</calcChain>
</file>

<file path=xl/sharedStrings.xml><?xml version="1.0" encoding="utf-8"?>
<sst xmlns="http://schemas.openxmlformats.org/spreadsheetml/2006/main" count="51" uniqueCount="38">
  <si>
    <t>Vielseitiges Arbeiten</t>
  </si>
  <si>
    <t>Ganzheitliches Arbeiten</t>
  </si>
  <si>
    <t>Passende inhaltliche Arbeitsanforderungen</t>
  </si>
  <si>
    <t>Passende mengenmäßige Arbeit</t>
  </si>
  <si>
    <t>Passende Arbeitsabläufe</t>
  </si>
  <si>
    <t>Passende Arbeitsumgebung</t>
  </si>
  <si>
    <t>Handlungsspielraum</t>
  </si>
  <si>
    <t>Soziale Rückendeckung</t>
  </si>
  <si>
    <t>Zusammenarbeit</t>
  </si>
  <si>
    <t>Information und Mitsprache</t>
  </si>
  <si>
    <t>Entwicklungsmöglichkeiten</t>
  </si>
  <si>
    <t>Arbeitsumgebung</t>
  </si>
  <si>
    <t>Soziale Beziehungen</t>
  </si>
  <si>
    <t>Arbeitsorganisation</t>
  </si>
  <si>
    <t>Arbeitsinhalt</t>
  </si>
  <si>
    <t>nein</t>
  </si>
  <si>
    <t>ja</t>
  </si>
  <si>
    <t>Ursachen?</t>
  </si>
  <si>
    <t>Wirksam?</t>
  </si>
  <si>
    <t>Wer?</t>
  </si>
  <si>
    <t>Kriterien</t>
  </si>
  <si>
    <t xml:space="preserve">Umgesetzt? </t>
  </si>
  <si>
    <t>Bis wann?</t>
  </si>
  <si>
    <t>Wirksamkeit</t>
  </si>
  <si>
    <t>Umsetzung</t>
  </si>
  <si>
    <t>Risiko</t>
  </si>
  <si>
    <t xml:space="preserve">Belastung </t>
  </si>
  <si>
    <t>Name der Auswertungsruppe:</t>
  </si>
  <si>
    <t>Datum der letzen Änderung:</t>
  </si>
  <si>
    <t>NAME</t>
  </si>
  <si>
    <t>Ab hier --&gt; Workshop Wirksamkeitskontrolle</t>
  </si>
  <si>
    <t>Wie geht’s besser? Neue Maßnahmenidee</t>
  </si>
  <si>
    <t>Antwort LK, Maßnahme (+ erste Schritte)</t>
  </si>
  <si>
    <t>noch notwendig?</t>
  </si>
  <si>
    <t>Bitte tragen Sie vor dem Workshop die Befragungsergebnisse im Tabellenblatt 1 "Übersicht" ein. Anschließend befüllen Sie bitte in diesem Tabellenblatt die "Problembeschreibung" und die "Ideen aus dem Lösungsworkshop". Dann kann die Maßnahmenentwicklung in der Steuerungsgruppe beginnen.</t>
  </si>
  <si>
    <r>
      <t xml:space="preserve">Ideen aus dem Lösungsworkshop </t>
    </r>
    <r>
      <rPr>
        <b/>
        <sz val="8"/>
        <color rgb="FFFFFFFF"/>
        <rFont val="Calibri"/>
        <family val="2"/>
        <scheme val="minor"/>
      </rPr>
      <t>(Priorisierung durch Teilnehmende = Anzahl der Punkte</t>
    </r>
    <r>
      <rPr>
        <b/>
        <sz val="10"/>
        <color rgb="FFFFFFFF"/>
        <rFont val="Calibri"/>
        <family val="2"/>
        <scheme val="minor"/>
      </rPr>
      <t>)</t>
    </r>
  </si>
  <si>
    <r>
      <t xml:space="preserve">Problembeschreibung 
</t>
    </r>
    <r>
      <rPr>
        <b/>
        <sz val="8"/>
        <color rgb="FFFFFFFF"/>
        <rFont val="Calibri"/>
        <family val="2"/>
        <scheme val="minor"/>
      </rPr>
      <t>(Priorisierung durch Teilnehmende = Anzahl der Punkte)</t>
    </r>
  </si>
  <si>
    <t>Hier bitte die Mittelwerte der Befragungsergebnisse eintragen: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</si>
</sst>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rgb="FF6188CD"/>
        <bgColor indexed="64"/>
      </patternFill>
    </fill>
    <fill>
      <patternFill patternType="solid">
        <fgColor rgb="FF2F549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8EAADB"/>
      </left>
      <right/>
      <top style="medium">
        <color rgb="FF8EAADB"/>
      </top>
      <bottom/>
      <diagonal/>
    </border>
    <border>
      <left/>
      <right/>
      <top style="medium">
        <color rgb="FF8EAADB"/>
      </top>
      <bottom/>
      <diagonal/>
    </border>
    <border>
      <left style="medium">
        <color rgb="FF8EAADB"/>
      </left>
      <right/>
      <top/>
      <bottom/>
      <diagonal/>
    </border>
    <border>
      <left style="medium">
        <color rgb="FF8EAADB"/>
      </left>
      <right/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 style="thin">
        <color rgb="FF8EAADB"/>
      </left>
      <right style="thin">
        <color rgb="FF8EAADB"/>
      </right>
      <top style="medium">
        <color rgb="FF8EAADB"/>
      </top>
      <bottom style="thin">
        <color rgb="FF8EAADB"/>
      </bottom>
      <diagonal/>
    </border>
    <border>
      <left style="thin">
        <color rgb="FF8EAADB"/>
      </left>
      <right style="medium">
        <color rgb="FF8EAADB"/>
      </right>
      <top style="medium">
        <color rgb="FF8EAADB"/>
      </top>
      <bottom style="thin">
        <color rgb="FF8EAADB"/>
      </bottom>
      <diagonal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  <diagonal/>
    </border>
    <border>
      <left style="thin">
        <color rgb="FF8EAADB"/>
      </left>
      <right style="medium">
        <color rgb="FF8EAADB"/>
      </right>
      <top style="thin">
        <color rgb="FF8EAADB"/>
      </top>
      <bottom style="thin">
        <color rgb="FF8EAADB"/>
      </bottom>
      <diagonal/>
    </border>
    <border>
      <left style="thin">
        <color rgb="FF8EAADB"/>
      </left>
      <right style="thin">
        <color rgb="FF8EAADB"/>
      </right>
      <top style="thin">
        <color rgb="FF8EAADB"/>
      </top>
      <bottom style="medium">
        <color rgb="FF8EAADB"/>
      </bottom>
      <diagonal/>
    </border>
    <border>
      <left style="thin">
        <color rgb="FF8EAADB"/>
      </left>
      <right style="medium">
        <color rgb="FF8EAADB"/>
      </right>
      <top style="thin">
        <color rgb="FF8EAADB"/>
      </top>
      <bottom style="medium">
        <color rgb="FF8EAADB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indexed="64"/>
      </top>
      <bottom/>
      <diagonal/>
    </border>
    <border>
      <left style="medium">
        <color rgb="FFFFFFFF"/>
      </left>
      <right style="thin">
        <color indexed="64"/>
      </right>
      <top/>
      <bottom/>
      <diagonal/>
    </border>
    <border>
      <left style="medium">
        <color rgb="FFFFFFFF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8EAADB"/>
      </right>
      <top style="medium">
        <color rgb="FF8EAADB"/>
      </top>
      <bottom/>
      <diagonal/>
    </border>
    <border>
      <left/>
      <right style="thin">
        <color rgb="FF8EAADB"/>
      </right>
      <top/>
      <bottom/>
      <diagonal/>
    </border>
    <border>
      <left/>
      <right style="thin">
        <color rgb="FF8EAADB"/>
      </right>
      <top/>
      <bottom style="medium">
        <color rgb="FF8EAADB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indexed="64"/>
      </top>
      <bottom style="medium">
        <color rgb="FF8EAADB"/>
      </bottom>
      <diagonal/>
    </border>
    <border>
      <left/>
      <right style="thin">
        <color indexed="64"/>
      </right>
      <top style="medium">
        <color indexed="64"/>
      </top>
      <bottom style="medium">
        <color rgb="FF8EAADB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4473D0"/>
      </right>
      <top/>
      <bottom/>
      <diagonal/>
    </border>
    <border>
      <left/>
      <right style="medium">
        <color rgb="FF4473D0"/>
      </right>
      <top/>
      <bottom style="medium">
        <color indexed="64"/>
      </bottom>
      <diagonal/>
    </border>
    <border>
      <left style="medium">
        <color rgb="FF4473D0"/>
      </left>
      <right/>
      <top/>
      <bottom style="medium">
        <color indexed="64"/>
      </bottom>
      <diagonal/>
    </border>
    <border>
      <left style="medium">
        <color rgb="FF4473D0"/>
      </left>
      <right/>
      <top/>
      <bottom/>
      <diagonal/>
    </border>
    <border>
      <left style="thin">
        <color rgb="FF8EAADB"/>
      </left>
      <right style="thin">
        <color rgb="FF8EAADB"/>
      </right>
      <top/>
      <bottom/>
      <diagonal/>
    </border>
    <border>
      <left style="medium">
        <color rgb="FFA6A6A6"/>
      </left>
      <right/>
      <top style="thin">
        <color rgb="FF8EAADB"/>
      </top>
      <bottom style="medium">
        <color rgb="FF8EAADB"/>
      </bottom>
      <diagonal/>
    </border>
    <border>
      <left/>
      <right/>
      <top style="thin">
        <color rgb="FF8EAADB"/>
      </top>
      <bottom style="medium">
        <color rgb="FF8EAADB"/>
      </bottom>
      <diagonal/>
    </border>
    <border>
      <left style="thin">
        <color rgb="FF8EAADB"/>
      </left>
      <right style="thin">
        <color rgb="FF8EAADB"/>
      </right>
      <top/>
      <bottom style="thin">
        <color rgb="FF8EAADB"/>
      </bottom>
      <diagonal/>
    </border>
    <border>
      <left style="thin">
        <color rgb="FF8EAADB"/>
      </left>
      <right style="medium">
        <color rgb="FF8EAADB"/>
      </right>
      <top/>
      <bottom/>
      <diagonal/>
    </border>
    <border>
      <left style="thin">
        <color rgb="FF8EAADB"/>
      </left>
      <right style="thin">
        <color rgb="FF8EAADB"/>
      </right>
      <top style="medium">
        <color rgb="FF8EAADB"/>
      </top>
      <bottom/>
      <diagonal/>
    </border>
    <border>
      <left style="thin">
        <color rgb="FF8EAADB"/>
      </left>
      <right style="thin">
        <color rgb="FF8EAADB"/>
      </right>
      <top/>
      <bottom style="medium">
        <color rgb="FF8EAADB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4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2" fontId="6" fillId="6" borderId="7" xfId="0" applyNumberFormat="1" applyFont="1" applyFill="1" applyBorder="1"/>
    <xf numFmtId="0" fontId="7" fillId="7" borderId="0" xfId="0" applyFont="1" applyFill="1"/>
    <xf numFmtId="0" fontId="0" fillId="7" borderId="0" xfId="0" applyFill="1"/>
    <xf numFmtId="0" fontId="0" fillId="7" borderId="7" xfId="0" applyFill="1" applyBorder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27" xfId="0" applyFont="1" applyFill="1" applyBorder="1" applyAlignment="1">
      <alignment vertical="top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quotePrefix="1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14" xfId="0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0" fontId="4" fillId="4" borderId="5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top" wrapText="1"/>
    </xf>
    <xf numFmtId="0" fontId="1" fillId="2" borderId="43" xfId="0" applyFont="1" applyFill="1" applyBorder="1" applyAlignment="1">
      <alignment vertical="top" wrapText="1"/>
    </xf>
    <xf numFmtId="0" fontId="1" fillId="2" borderId="44" xfId="0" applyFont="1" applyFill="1" applyBorder="1" applyAlignment="1">
      <alignment vertical="top" wrapText="1"/>
    </xf>
    <xf numFmtId="0" fontId="0" fillId="8" borderId="0" xfId="0" applyFill="1"/>
    <xf numFmtId="0" fontId="8" fillId="8" borderId="0" xfId="0" applyFont="1" applyFill="1"/>
    <xf numFmtId="0" fontId="1" fillId="2" borderId="23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8" borderId="45" xfId="0" applyFill="1" applyBorder="1"/>
    <xf numFmtId="0" fontId="2" fillId="3" borderId="46" xfId="0" applyFont="1" applyFill="1" applyBorder="1" applyAlignment="1">
      <alignment vertical="center" wrapText="1"/>
    </xf>
    <xf numFmtId="0" fontId="2" fillId="3" borderId="47" xfId="0" applyFont="1" applyFill="1" applyBorder="1" applyAlignment="1">
      <alignment vertical="center" wrapText="1"/>
    </xf>
    <xf numFmtId="0" fontId="0" fillId="7" borderId="48" xfId="0" applyFill="1" applyBorder="1"/>
    <xf numFmtId="0" fontId="4" fillId="4" borderId="50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vertical="top" wrapText="1"/>
    </xf>
    <xf numFmtId="0" fontId="1" fillId="2" borderId="23" xfId="0" quotePrefix="1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vertical="top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14" fontId="0" fillId="6" borderId="38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164" fontId="1" fillId="0" borderId="19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0" fontId="10" fillId="7" borderId="15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top"/>
    </xf>
    <xf numFmtId="164" fontId="1" fillId="0" borderId="53" xfId="0" applyNumberFormat="1" applyFont="1" applyBorder="1" applyAlignment="1">
      <alignment horizontal="center" vertical="top"/>
    </xf>
    <xf numFmtId="164" fontId="1" fillId="0" borderId="59" xfId="0" applyNumberFormat="1" applyFont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33"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4473D0"/>
      <color rgb="FF3366CC"/>
      <color rgb="FF3399FF"/>
      <color rgb="FF8EAA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238136</xdr:colOff>
      <xdr:row>0</xdr:row>
      <xdr:rowOff>97333</xdr:rowOff>
    </xdr:from>
    <xdr:to>
      <xdr:col>16</xdr:col>
      <xdr:colOff>506934</xdr:colOff>
      <xdr:row>42</xdr:row>
      <xdr:rowOff>40575</xdr:rowOff>
    </xdr:to>
    <xdr:grpSp>
      <xdr:nvGrpSpPr>
        <xdr:cNvPr id="4" name="Gruppieren 3"/>
        <xdr:cNvGrpSpPr/>
      </xdr:nvGrpSpPr>
      <xdr:grpSpPr>
        <a:xfrm>
          <a:off x="5257811" y="97333"/>
          <a:ext cx="7583998" cy="7963292"/>
          <a:chOff x="5057786" y="116383"/>
          <a:chExt cx="7583998" cy="7963292"/>
        </a:xfrm>
      </xdr:grpSpPr>
      <xdr:pic>
        <xdr:nvPicPr>
          <xdr:cNvPr id="2" name="Grafik 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b="35922"/>
          <a:stretch/>
        </xdr:blipFill>
        <xdr:spPr>
          <a:xfrm>
            <a:off x="5238750" y="116383"/>
            <a:ext cx="7105650" cy="5027117"/>
          </a:xfrm>
          <a:prstGeom prst="rect">
            <a:avLst/>
          </a:prstGeom>
        </xdr:spPr>
      </xdr:pic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057786" y="5019675"/>
            <a:ext cx="7583998" cy="3060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3</xdr:row>
      <xdr:rowOff>25400</xdr:rowOff>
    </xdr:from>
    <xdr:to>
      <xdr:col>10</xdr:col>
      <xdr:colOff>158115</xdr:colOff>
      <xdr:row>3</xdr:row>
      <xdr:rowOff>120015</xdr:rowOff>
    </xdr:to>
    <xdr:sp macro="" textlink="">
      <xdr:nvSpPr>
        <xdr:cNvPr id="2" name="Ellipse 1"/>
        <xdr:cNvSpPr/>
      </xdr:nvSpPr>
      <xdr:spPr>
        <a:xfrm>
          <a:off x="14598650" y="1168400"/>
          <a:ext cx="94615" cy="94615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  <xdr:twoCellAnchor>
    <xdr:from>
      <xdr:col>11</xdr:col>
      <xdr:colOff>69850</xdr:colOff>
      <xdr:row>3</xdr:row>
      <xdr:rowOff>31750</xdr:rowOff>
    </xdr:from>
    <xdr:to>
      <xdr:col>11</xdr:col>
      <xdr:colOff>164465</xdr:colOff>
      <xdr:row>3</xdr:row>
      <xdr:rowOff>126365</xdr:rowOff>
    </xdr:to>
    <xdr:sp macro="" textlink="">
      <xdr:nvSpPr>
        <xdr:cNvPr id="3" name="Ellipse 2"/>
        <xdr:cNvSpPr/>
      </xdr:nvSpPr>
      <xdr:spPr>
        <a:xfrm>
          <a:off x="14827250" y="1174750"/>
          <a:ext cx="94615" cy="94615"/>
        </a:xfrm>
        <a:prstGeom prst="ellips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  <xdr:twoCellAnchor>
    <xdr:from>
      <xdr:col>12</xdr:col>
      <xdr:colOff>57150</xdr:colOff>
      <xdr:row>3</xdr:row>
      <xdr:rowOff>38100</xdr:rowOff>
    </xdr:from>
    <xdr:to>
      <xdr:col>12</xdr:col>
      <xdr:colOff>151765</xdr:colOff>
      <xdr:row>3</xdr:row>
      <xdr:rowOff>132715</xdr:rowOff>
    </xdr:to>
    <xdr:sp macro="" textlink="">
      <xdr:nvSpPr>
        <xdr:cNvPr id="4" name="Ellipse 3"/>
        <xdr:cNvSpPr/>
      </xdr:nvSpPr>
      <xdr:spPr>
        <a:xfrm>
          <a:off x="15074900" y="1181100"/>
          <a:ext cx="94615" cy="9461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0"/>
  <sheetViews>
    <sheetView workbookViewId="0">
      <selection activeCell="C32" sqref="C32"/>
    </sheetView>
  </sheetViews>
  <sheetFormatPr baseColWidth="10" defaultColWidth="9.140625" defaultRowHeight="15" x14ac:dyDescent="0.25"/>
  <cols>
    <col min="1" max="1" width="40.140625" style="5" bestFit="1" customWidth="1"/>
    <col min="2" max="3" width="9.140625" style="5"/>
    <col min="4" max="4" width="16.85546875" style="5" customWidth="1"/>
    <col min="5" max="16384" width="9.140625" style="5"/>
  </cols>
  <sheetData>
    <row r="1" spans="1:2" x14ac:dyDescent="0.25">
      <c r="A1" s="4" t="s">
        <v>37</v>
      </c>
    </row>
    <row r="3" spans="1:2" x14ac:dyDescent="0.25">
      <c r="A3" s="6" t="s">
        <v>0</v>
      </c>
      <c r="B3" s="3">
        <v>4.068965517241379</v>
      </c>
    </row>
    <row r="4" spans="1:2" x14ac:dyDescent="0.25">
      <c r="A4" s="6" t="s">
        <v>1</v>
      </c>
      <c r="B4" s="3">
        <v>3.8448275862068959</v>
      </c>
    </row>
    <row r="5" spans="1:2" x14ac:dyDescent="0.25">
      <c r="A5" s="6" t="s">
        <v>2</v>
      </c>
      <c r="B5" s="3">
        <v>3.3793103448275859</v>
      </c>
    </row>
    <row r="6" spans="1:2" x14ac:dyDescent="0.25">
      <c r="A6" s="6" t="s">
        <v>3</v>
      </c>
      <c r="B6" s="3">
        <v>2.327586206896552</v>
      </c>
    </row>
    <row r="7" spans="1:2" x14ac:dyDescent="0.25">
      <c r="A7" s="6" t="s">
        <v>4</v>
      </c>
      <c r="B7" s="3">
        <v>2.931034482758621</v>
      </c>
    </row>
    <row r="8" spans="1:2" x14ac:dyDescent="0.25">
      <c r="A8" s="6" t="s">
        <v>5</v>
      </c>
      <c r="B8" s="3">
        <v>3.8448275862068959</v>
      </c>
    </row>
    <row r="9" spans="1:2" x14ac:dyDescent="0.25">
      <c r="A9" s="6" t="s">
        <v>6</v>
      </c>
      <c r="B9" s="3">
        <v>3.9425287356321839</v>
      </c>
    </row>
    <row r="10" spans="1:2" x14ac:dyDescent="0.25">
      <c r="A10" s="6" t="s">
        <v>7</v>
      </c>
      <c r="B10" s="3">
        <v>3.5172413793103452</v>
      </c>
    </row>
    <row r="11" spans="1:2" x14ac:dyDescent="0.25">
      <c r="A11" s="6" t="s">
        <v>8</v>
      </c>
      <c r="B11" s="3">
        <v>3.3793103448275859</v>
      </c>
    </row>
    <row r="12" spans="1:2" x14ac:dyDescent="0.25">
      <c r="A12" s="6" t="s">
        <v>9</v>
      </c>
      <c r="B12" s="3">
        <v>3.3448275862068959</v>
      </c>
    </row>
    <row r="13" spans="1:2" x14ac:dyDescent="0.25">
      <c r="A13" s="6" t="s">
        <v>10</v>
      </c>
      <c r="B13" s="3">
        <v>3.4655172413793101</v>
      </c>
    </row>
    <row r="18" spans="1:4" ht="15.75" thickBot="1" x14ac:dyDescent="0.3"/>
    <row r="19" spans="1:4" x14ac:dyDescent="0.25">
      <c r="A19" s="29" t="s">
        <v>27</v>
      </c>
      <c r="B19" s="77" t="s">
        <v>29</v>
      </c>
      <c r="C19" s="78"/>
      <c r="D19" s="79"/>
    </row>
    <row r="20" spans="1:4" ht="15.75" thickBot="1" x14ac:dyDescent="0.3">
      <c r="A20" s="30" t="s">
        <v>28</v>
      </c>
      <c r="B20" s="80">
        <f ca="1">TODAY()</f>
        <v>44698</v>
      </c>
      <c r="C20" s="81"/>
      <c r="D20" s="82"/>
    </row>
  </sheetData>
  <mergeCells count="2">
    <mergeCell ref="B19:D19"/>
    <mergeCell ref="B20:D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41"/>
  <sheetViews>
    <sheetView tabSelected="1" zoomScale="107" zoomScaleNormal="145" workbookViewId="0">
      <pane ySplit="4" topLeftCell="A5" activePane="bottomLeft" state="frozen"/>
      <selection pane="bottomLeft" activeCell="D6" sqref="D6"/>
    </sheetView>
  </sheetViews>
  <sheetFormatPr baseColWidth="10" defaultColWidth="11.42578125" defaultRowHeight="15" x14ac:dyDescent="0.25"/>
  <cols>
    <col min="1" max="2" width="30.140625" style="5" customWidth="1"/>
    <col min="3" max="3" width="7.5703125" style="5" customWidth="1"/>
    <col min="4" max="4" width="30" style="5" customWidth="1"/>
    <col min="5" max="5" width="49.28515625" style="5" customWidth="1"/>
    <col min="6" max="6" width="11.42578125" style="5"/>
    <col min="7" max="7" width="13.85546875" style="5" customWidth="1"/>
    <col min="8" max="8" width="31.7109375" style="5" customWidth="1"/>
    <col min="9" max="9" width="6.5703125" style="5" customWidth="1"/>
    <col min="10" max="10" width="7" style="5" customWidth="1"/>
    <col min="11" max="11" width="3.28515625" style="5" customWidth="1"/>
    <col min="12" max="12" width="3.85546875" style="5" customWidth="1"/>
    <col min="13" max="13" width="3.28515625" style="5" customWidth="1"/>
    <col min="14" max="14" width="18.7109375" style="5" customWidth="1"/>
    <col min="15" max="15" width="6.42578125" style="5" customWidth="1"/>
    <col min="16" max="16" width="6.5703125" style="5" customWidth="1"/>
    <col min="17" max="17" width="13.5703125" style="5" customWidth="1"/>
    <col min="18" max="16384" width="11.42578125" style="5"/>
  </cols>
  <sheetData>
    <row r="1" spans="1:18" ht="34.5" customHeight="1" thickBot="1" x14ac:dyDescent="0.3">
      <c r="A1" s="86" t="s">
        <v>34</v>
      </c>
      <c r="B1" s="87"/>
      <c r="C1" s="87"/>
      <c r="D1" s="87"/>
      <c r="E1" s="87"/>
      <c r="F1" s="87"/>
      <c r="G1" s="87"/>
      <c r="H1" s="87"/>
      <c r="I1" s="51" t="s">
        <v>30</v>
      </c>
      <c r="J1" s="60"/>
      <c r="K1" s="60"/>
      <c r="L1" s="50"/>
      <c r="M1" s="50"/>
      <c r="N1" s="50"/>
      <c r="O1" s="50"/>
      <c r="P1" s="50"/>
      <c r="Q1" s="50"/>
    </row>
    <row r="2" spans="1:18" ht="39.75" customHeight="1" x14ac:dyDescent="0.25">
      <c r="A2" s="22" t="s">
        <v>26</v>
      </c>
      <c r="B2" s="23" t="s">
        <v>36</v>
      </c>
      <c r="C2" s="24" t="s">
        <v>25</v>
      </c>
      <c r="D2" s="36" t="s">
        <v>35</v>
      </c>
      <c r="E2" s="24" t="s">
        <v>32</v>
      </c>
      <c r="F2" s="34" t="s">
        <v>24</v>
      </c>
      <c r="G2" s="35"/>
      <c r="H2" s="66" t="s">
        <v>23</v>
      </c>
      <c r="I2" s="35"/>
      <c r="J2" s="59"/>
      <c r="K2" s="59"/>
      <c r="L2" s="35"/>
      <c r="M2" s="35"/>
      <c r="N2" s="35"/>
      <c r="O2" s="35"/>
      <c r="P2" s="35"/>
      <c r="Q2" s="67"/>
    </row>
    <row r="3" spans="1:18" ht="30" customHeight="1" x14ac:dyDescent="0.25">
      <c r="A3" s="88"/>
      <c r="B3" s="1"/>
      <c r="C3" s="103"/>
      <c r="D3" s="43"/>
      <c r="E3" s="105"/>
      <c r="F3" s="31" t="s">
        <v>19</v>
      </c>
      <c r="G3" s="58" t="s">
        <v>22</v>
      </c>
      <c r="H3" s="65" t="s">
        <v>20</v>
      </c>
      <c r="I3" s="101" t="s">
        <v>21</v>
      </c>
      <c r="J3" s="101"/>
      <c r="K3" s="101" t="s">
        <v>18</v>
      </c>
      <c r="L3" s="101"/>
      <c r="M3" s="102"/>
      <c r="N3" s="68" t="s">
        <v>17</v>
      </c>
      <c r="O3" s="101" t="s">
        <v>33</v>
      </c>
      <c r="P3" s="101"/>
      <c r="Q3" s="90" t="s">
        <v>31</v>
      </c>
      <c r="R3" s="63"/>
    </row>
    <row r="4" spans="1:18" ht="25.9" customHeight="1" thickBot="1" x14ac:dyDescent="0.3">
      <c r="A4" s="89"/>
      <c r="B4" s="26"/>
      <c r="C4" s="104"/>
      <c r="D4" s="44"/>
      <c r="E4" s="106"/>
      <c r="F4" s="32"/>
      <c r="G4" s="33"/>
      <c r="H4" s="40"/>
      <c r="I4" s="27" t="s">
        <v>16</v>
      </c>
      <c r="J4" s="33" t="s">
        <v>15</v>
      </c>
      <c r="K4" s="28"/>
      <c r="L4" s="27"/>
      <c r="M4" s="64"/>
      <c r="N4" s="69"/>
      <c r="O4" s="33" t="s">
        <v>16</v>
      </c>
      <c r="P4" s="33" t="s">
        <v>15</v>
      </c>
      <c r="Q4" s="91"/>
      <c r="R4" s="63"/>
    </row>
    <row r="5" spans="1:18" ht="15.75" thickBot="1" x14ac:dyDescent="0.3">
      <c r="A5" s="25" t="s">
        <v>14</v>
      </c>
      <c r="B5" s="2"/>
      <c r="C5" s="2"/>
      <c r="D5" s="46"/>
      <c r="E5" s="2"/>
      <c r="F5" s="38"/>
      <c r="G5" s="38"/>
      <c r="H5" s="2"/>
      <c r="I5" s="38"/>
      <c r="J5" s="38"/>
      <c r="K5" s="2"/>
      <c r="L5" s="2"/>
      <c r="M5" s="46"/>
      <c r="N5" s="61"/>
      <c r="O5" s="2"/>
      <c r="P5" s="46"/>
      <c r="Q5" s="62"/>
    </row>
    <row r="6" spans="1:18" ht="46.5" customHeight="1" x14ac:dyDescent="0.25">
      <c r="A6" s="9" t="s">
        <v>0</v>
      </c>
      <c r="B6" s="47"/>
      <c r="C6" s="83">
        <f>IF(ISBLANK(Übersicht!B3),"",Übersicht!B3)</f>
        <v>4.068965517241379</v>
      </c>
      <c r="D6" s="19"/>
      <c r="E6" s="19"/>
      <c r="F6" s="11"/>
      <c r="G6" s="11"/>
      <c r="H6" s="10"/>
      <c r="I6" s="11"/>
      <c r="J6" s="11"/>
      <c r="K6" s="11"/>
      <c r="L6" s="11"/>
      <c r="M6" s="11"/>
      <c r="N6" s="11"/>
      <c r="O6" s="11"/>
      <c r="P6" s="11"/>
      <c r="Q6" s="12"/>
    </row>
    <row r="7" spans="1:18" ht="40.5" customHeight="1" x14ac:dyDescent="0.25">
      <c r="A7" s="7"/>
      <c r="B7" s="48"/>
      <c r="C7" s="84"/>
      <c r="D7" s="20"/>
      <c r="E7" s="20"/>
      <c r="F7" s="14"/>
      <c r="G7" s="14"/>
      <c r="H7" s="13"/>
      <c r="I7" s="14"/>
      <c r="J7" s="14"/>
      <c r="K7" s="14"/>
      <c r="L7" s="14"/>
      <c r="M7" s="14"/>
      <c r="N7" s="14"/>
      <c r="O7" s="14"/>
      <c r="P7" s="14"/>
      <c r="Q7" s="15"/>
    </row>
    <row r="8" spans="1:18" ht="46.5" customHeight="1" thickBot="1" x14ac:dyDescent="0.3">
      <c r="A8" s="8"/>
      <c r="B8" s="49"/>
      <c r="C8" s="85"/>
      <c r="D8" s="21"/>
      <c r="E8" s="21"/>
      <c r="F8" s="17"/>
      <c r="G8" s="17"/>
      <c r="H8" s="16"/>
      <c r="I8" s="17"/>
      <c r="J8" s="17"/>
      <c r="K8" s="17"/>
      <c r="L8" s="17"/>
      <c r="M8" s="17"/>
      <c r="N8" s="17"/>
      <c r="O8" s="17"/>
      <c r="P8" s="17"/>
      <c r="Q8" s="18"/>
    </row>
    <row r="9" spans="1:18" ht="46.5" customHeight="1" x14ac:dyDescent="0.25">
      <c r="A9" s="9" t="s">
        <v>1</v>
      </c>
      <c r="B9" s="47"/>
      <c r="C9" s="83">
        <f>IF(ISBLANK(Übersicht!B4),"",Übersicht!B4)</f>
        <v>3.8448275862068959</v>
      </c>
      <c r="D9" s="19"/>
      <c r="E9" s="19"/>
      <c r="F9" s="11"/>
      <c r="G9" s="11"/>
      <c r="H9" s="10"/>
      <c r="I9" s="11"/>
      <c r="J9" s="11"/>
      <c r="K9" s="11"/>
      <c r="L9" s="11"/>
      <c r="M9" s="11"/>
      <c r="N9" s="11"/>
      <c r="O9" s="11"/>
      <c r="P9" s="11"/>
      <c r="Q9" s="12"/>
    </row>
    <row r="10" spans="1:18" ht="40.5" customHeight="1" x14ac:dyDescent="0.25">
      <c r="A10" s="7"/>
      <c r="B10" s="48"/>
      <c r="C10" s="84"/>
      <c r="D10" s="20"/>
      <c r="E10" s="20"/>
      <c r="F10" s="14"/>
      <c r="G10" s="14"/>
      <c r="H10" s="13"/>
      <c r="I10" s="14"/>
      <c r="J10" s="14"/>
      <c r="K10" s="14"/>
      <c r="L10" s="14"/>
      <c r="M10" s="14"/>
      <c r="N10" s="14"/>
      <c r="O10" s="14"/>
      <c r="P10" s="14"/>
      <c r="Q10" s="15"/>
    </row>
    <row r="11" spans="1:18" ht="46.5" customHeight="1" thickBot="1" x14ac:dyDescent="0.3">
      <c r="A11" s="8"/>
      <c r="B11" s="49"/>
      <c r="C11" s="85"/>
      <c r="D11" s="21"/>
      <c r="E11" s="21"/>
      <c r="F11" s="17"/>
      <c r="G11" s="17"/>
      <c r="H11" s="16"/>
      <c r="I11" s="17"/>
      <c r="J11" s="17"/>
      <c r="K11" s="17"/>
      <c r="L11" s="17"/>
      <c r="M11" s="17"/>
      <c r="N11" s="17"/>
      <c r="O11" s="17"/>
      <c r="P11" s="17"/>
      <c r="Q11" s="18"/>
    </row>
    <row r="12" spans="1:18" ht="46.5" customHeight="1" x14ac:dyDescent="0.25">
      <c r="A12" s="71" t="s">
        <v>2</v>
      </c>
      <c r="B12" s="47"/>
      <c r="C12" s="83">
        <f>IF(ISBLANK(Übersicht!B5),"",Übersicht!B5)</f>
        <v>3.3793103448275859</v>
      </c>
      <c r="D12" s="19"/>
      <c r="E12" s="19"/>
      <c r="F12" s="11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2"/>
    </row>
    <row r="13" spans="1:18" ht="40.5" customHeight="1" x14ac:dyDescent="0.25">
      <c r="A13" s="7"/>
      <c r="B13" s="48"/>
      <c r="C13" s="84"/>
      <c r="D13" s="20"/>
      <c r="E13" s="20"/>
      <c r="F13" s="14"/>
      <c r="G13" s="14"/>
      <c r="H13" s="13"/>
      <c r="I13" s="14"/>
      <c r="J13" s="14"/>
      <c r="K13" s="14"/>
      <c r="L13" s="14"/>
      <c r="M13" s="14"/>
      <c r="N13" s="14"/>
      <c r="O13" s="14"/>
      <c r="P13" s="14"/>
      <c r="Q13" s="15"/>
    </row>
    <row r="14" spans="1:18" ht="46.5" customHeight="1" thickBot="1" x14ac:dyDescent="0.3">
      <c r="A14" s="8"/>
      <c r="B14" s="49"/>
      <c r="C14" s="85"/>
      <c r="D14" s="21"/>
      <c r="E14" s="21"/>
      <c r="F14" s="17"/>
      <c r="G14" s="17"/>
      <c r="H14" s="16"/>
      <c r="I14" s="17"/>
      <c r="J14" s="17"/>
      <c r="K14" s="17"/>
      <c r="L14" s="17"/>
      <c r="M14" s="17"/>
      <c r="N14" s="17"/>
      <c r="O14" s="17"/>
      <c r="P14" s="17"/>
      <c r="Q14" s="18"/>
    </row>
    <row r="15" spans="1:18" ht="70.5" customHeight="1" x14ac:dyDescent="0.25">
      <c r="A15" s="71" t="s">
        <v>6</v>
      </c>
      <c r="B15" s="47"/>
      <c r="C15" s="98">
        <f>IF(ISBLANK(Übersicht!B9),"",Übersicht!B9)</f>
        <v>3.9425287356321839</v>
      </c>
      <c r="D15" s="19"/>
      <c r="E15" s="19"/>
      <c r="F15" s="11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2"/>
    </row>
    <row r="16" spans="1:18" ht="40.5" customHeight="1" x14ac:dyDescent="0.25">
      <c r="A16" s="7"/>
      <c r="B16" s="48"/>
      <c r="C16" s="99"/>
      <c r="D16" s="20"/>
      <c r="E16" s="20"/>
      <c r="F16" s="14"/>
      <c r="G16" s="14"/>
      <c r="H16" s="13"/>
      <c r="I16" s="14"/>
      <c r="J16" s="14"/>
      <c r="K16" s="14"/>
      <c r="L16" s="14"/>
      <c r="M16" s="14"/>
      <c r="N16" s="14"/>
      <c r="O16" s="14"/>
      <c r="P16" s="14"/>
      <c r="Q16" s="15"/>
    </row>
    <row r="17" spans="1:17" ht="46.5" customHeight="1" thickBot="1" x14ac:dyDescent="0.3">
      <c r="A17" s="8"/>
      <c r="B17" s="49"/>
      <c r="C17" s="100"/>
      <c r="D17" s="21"/>
      <c r="E17" s="21"/>
      <c r="F17" s="17"/>
      <c r="G17" s="17"/>
      <c r="H17" s="16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46.5" customHeight="1" x14ac:dyDescent="0.25">
      <c r="A18" s="71" t="s">
        <v>10</v>
      </c>
      <c r="B18" s="47"/>
      <c r="C18" s="83">
        <f>IF(ISBLANK(Übersicht!B13),"",Übersicht!B13)</f>
        <v>3.4655172413793101</v>
      </c>
      <c r="D18" s="19"/>
      <c r="E18" s="19"/>
      <c r="F18" s="11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2"/>
    </row>
    <row r="19" spans="1:17" ht="40.5" customHeight="1" x14ac:dyDescent="0.25">
      <c r="A19" s="7"/>
      <c r="B19" s="48"/>
      <c r="C19" s="84"/>
      <c r="D19" s="20"/>
      <c r="E19" s="20"/>
      <c r="F19" s="14"/>
      <c r="G19" s="14"/>
      <c r="H19" s="13"/>
      <c r="I19" s="14"/>
      <c r="J19" s="14"/>
      <c r="K19" s="14"/>
      <c r="L19" s="14"/>
      <c r="M19" s="14"/>
      <c r="N19" s="14"/>
      <c r="O19" s="14"/>
      <c r="P19" s="14"/>
      <c r="Q19" s="15"/>
    </row>
    <row r="20" spans="1:17" ht="46.5" customHeight="1" thickBot="1" x14ac:dyDescent="0.3">
      <c r="A20" s="8"/>
      <c r="B20" s="49"/>
      <c r="C20" s="85"/>
      <c r="D20" s="21"/>
      <c r="E20" s="21"/>
      <c r="F20" s="17"/>
      <c r="G20" s="17"/>
      <c r="H20" s="16"/>
      <c r="I20" s="17"/>
      <c r="J20" s="17"/>
      <c r="K20" s="17"/>
      <c r="L20" s="17"/>
      <c r="M20" s="17"/>
      <c r="N20" s="17"/>
      <c r="O20" s="17"/>
      <c r="P20" s="17"/>
      <c r="Q20" s="18"/>
    </row>
    <row r="21" spans="1:17" ht="15.75" thickBot="1" x14ac:dyDescent="0.3">
      <c r="A21" s="45" t="s">
        <v>13</v>
      </c>
      <c r="B21" s="45"/>
      <c r="C21" s="45"/>
      <c r="D21" s="45"/>
      <c r="E21" s="45"/>
      <c r="F21" s="72"/>
      <c r="G21" s="72"/>
      <c r="H21" s="53"/>
      <c r="I21" s="72"/>
      <c r="J21" s="72"/>
      <c r="K21" s="72"/>
      <c r="L21" s="72"/>
      <c r="M21" s="72"/>
      <c r="N21" s="96"/>
      <c r="O21" s="97"/>
      <c r="P21" s="97"/>
      <c r="Q21" s="97"/>
    </row>
    <row r="22" spans="1:17" ht="70.5" customHeight="1" x14ac:dyDescent="0.25">
      <c r="A22" s="71" t="s">
        <v>3</v>
      </c>
      <c r="B22" s="47"/>
      <c r="C22" s="83">
        <f>IF(ISBLANK(Übersicht!B6),"",Übersicht!B6)</f>
        <v>2.327586206896552</v>
      </c>
      <c r="D22" s="19"/>
      <c r="E22" s="19"/>
      <c r="F22" s="11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2"/>
    </row>
    <row r="23" spans="1:17" ht="40.5" customHeight="1" x14ac:dyDescent="0.25">
      <c r="A23" s="7"/>
      <c r="B23" s="48"/>
      <c r="C23" s="84"/>
      <c r="D23" s="20"/>
      <c r="E23" s="20"/>
      <c r="F23" s="14"/>
      <c r="G23" s="14"/>
      <c r="H23" s="13"/>
      <c r="I23" s="14"/>
      <c r="J23" s="14"/>
      <c r="K23" s="14"/>
      <c r="L23" s="14"/>
      <c r="M23" s="14"/>
      <c r="N23" s="14"/>
      <c r="O23" s="14"/>
      <c r="P23" s="14"/>
      <c r="Q23" s="15"/>
    </row>
    <row r="24" spans="1:17" ht="46.5" customHeight="1" thickBot="1" x14ac:dyDescent="0.3">
      <c r="A24" s="8"/>
      <c r="B24" s="49"/>
      <c r="C24" s="84">
        <f>IF(ISBLANK(Übersicht!B6),"",Übersicht!B6)</f>
        <v>2.327586206896552</v>
      </c>
      <c r="D24" s="21"/>
      <c r="E24" s="21"/>
      <c r="F24" s="17"/>
      <c r="G24" s="17"/>
      <c r="H24" s="16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44.25" customHeight="1" x14ac:dyDescent="0.25">
      <c r="A25" s="9" t="s">
        <v>4</v>
      </c>
      <c r="B25" s="47"/>
      <c r="C25" s="83">
        <f>IF(ISBLANK(Übersicht!B7),"",Übersicht!B7)</f>
        <v>2.931034482758621</v>
      </c>
      <c r="D25" s="19"/>
      <c r="E25" s="19"/>
      <c r="F25" s="11"/>
      <c r="G25" s="11"/>
      <c r="H25" s="52"/>
      <c r="I25" s="11"/>
      <c r="J25" s="11"/>
      <c r="K25" s="11"/>
      <c r="L25" s="11"/>
      <c r="M25" s="11"/>
      <c r="N25" s="11"/>
      <c r="O25" s="11"/>
      <c r="P25" s="11"/>
      <c r="Q25" s="12"/>
    </row>
    <row r="26" spans="1:17" ht="44.25" customHeight="1" x14ac:dyDescent="0.25">
      <c r="A26" s="7"/>
      <c r="B26" s="48"/>
      <c r="C26" s="84"/>
      <c r="D26" s="74"/>
      <c r="E26" s="74"/>
      <c r="F26" s="73"/>
      <c r="G26" s="73"/>
      <c r="H26" s="75"/>
      <c r="I26" s="73"/>
      <c r="J26" s="73"/>
      <c r="K26" s="73"/>
      <c r="L26" s="73"/>
      <c r="M26" s="73"/>
      <c r="N26" s="73"/>
      <c r="O26" s="73"/>
      <c r="P26" s="73"/>
      <c r="Q26" s="76"/>
    </row>
    <row r="27" spans="1:17" ht="44.25" customHeight="1" x14ac:dyDescent="0.25">
      <c r="A27" s="7"/>
      <c r="B27" s="48"/>
      <c r="C27" s="84"/>
      <c r="D27" s="74"/>
      <c r="E27" s="74"/>
      <c r="F27" s="73"/>
      <c r="G27" s="73"/>
      <c r="H27" s="75"/>
      <c r="I27" s="73"/>
      <c r="J27" s="73"/>
      <c r="K27" s="73"/>
      <c r="L27" s="73"/>
      <c r="M27" s="73"/>
      <c r="N27" s="73"/>
      <c r="O27" s="73"/>
      <c r="P27" s="73"/>
      <c r="Q27" s="76"/>
    </row>
    <row r="28" spans="1:17" ht="15.75" thickBot="1" x14ac:dyDescent="0.3">
      <c r="A28" s="37" t="s">
        <v>12</v>
      </c>
      <c r="B28" s="38"/>
      <c r="C28" s="38"/>
      <c r="D28" s="46"/>
      <c r="E28" s="38"/>
      <c r="F28" s="54"/>
      <c r="G28" s="54"/>
      <c r="H28" s="38"/>
      <c r="I28" s="54"/>
      <c r="J28" s="54"/>
      <c r="K28" s="54"/>
      <c r="L28" s="54"/>
      <c r="M28" s="55"/>
      <c r="N28" s="94"/>
      <c r="O28" s="95"/>
      <c r="P28" s="95"/>
      <c r="Q28" s="95"/>
    </row>
    <row r="29" spans="1:17" ht="46.5" customHeight="1" x14ac:dyDescent="0.25">
      <c r="A29" s="9" t="s">
        <v>7</v>
      </c>
      <c r="B29" s="47"/>
      <c r="C29" s="83">
        <f>IF(ISBLANK(Übersicht!B10),"",Übersicht!B10)</f>
        <v>3.5172413793103452</v>
      </c>
      <c r="D29" s="41"/>
      <c r="E29" s="19"/>
      <c r="F29" s="11"/>
      <c r="G29" s="11"/>
      <c r="H29" s="10"/>
      <c r="I29" s="11"/>
      <c r="J29" s="11"/>
      <c r="K29" s="11"/>
      <c r="L29" s="11"/>
      <c r="M29" s="11"/>
      <c r="N29" s="11"/>
      <c r="O29" s="11"/>
      <c r="P29" s="11"/>
      <c r="Q29" s="12"/>
    </row>
    <row r="30" spans="1:17" ht="40.5" customHeight="1" x14ac:dyDescent="0.25">
      <c r="A30" s="7"/>
      <c r="B30" s="48"/>
      <c r="C30" s="84"/>
      <c r="D30" s="20"/>
      <c r="E30" s="20"/>
      <c r="F30" s="14"/>
      <c r="G30" s="14"/>
      <c r="H30" s="13"/>
      <c r="I30" s="14"/>
      <c r="J30" s="14"/>
      <c r="K30" s="14"/>
      <c r="L30" s="14"/>
      <c r="M30" s="14"/>
      <c r="N30" s="14"/>
      <c r="O30" s="14"/>
      <c r="P30" s="14"/>
      <c r="Q30" s="15"/>
    </row>
    <row r="31" spans="1:17" ht="46.5" customHeight="1" thickBot="1" x14ac:dyDescent="0.3">
      <c r="A31" s="8"/>
      <c r="B31" s="49"/>
      <c r="C31" s="85"/>
      <c r="D31" s="42"/>
      <c r="E31" s="21"/>
      <c r="F31" s="17"/>
      <c r="G31" s="17"/>
      <c r="H31" s="16"/>
      <c r="I31" s="17"/>
      <c r="J31" s="17"/>
      <c r="K31" s="17"/>
      <c r="L31" s="17"/>
      <c r="M31" s="17"/>
      <c r="N31" s="17"/>
      <c r="O31" s="17"/>
      <c r="P31" s="17"/>
      <c r="Q31" s="18"/>
    </row>
    <row r="32" spans="1:17" ht="41.25" customHeight="1" x14ac:dyDescent="0.25">
      <c r="A32" s="9" t="s">
        <v>8</v>
      </c>
      <c r="B32" s="47"/>
      <c r="C32" s="83">
        <f>IF(ISBLANK(Übersicht!B11),"",Übersicht!B11)</f>
        <v>3.3793103448275859</v>
      </c>
      <c r="D32" s="19"/>
      <c r="E32" s="19"/>
      <c r="F32" s="11"/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2"/>
    </row>
    <row r="33" spans="1:17" ht="40.5" customHeight="1" x14ac:dyDescent="0.25">
      <c r="A33" s="7"/>
      <c r="B33" s="48"/>
      <c r="C33" s="84"/>
      <c r="D33" s="20"/>
      <c r="E33" s="20"/>
      <c r="F33" s="14"/>
      <c r="G33" s="14"/>
      <c r="H33" s="13"/>
      <c r="I33" s="14"/>
      <c r="J33" s="14"/>
      <c r="K33" s="14"/>
      <c r="L33" s="14"/>
      <c r="M33" s="14"/>
      <c r="N33" s="14"/>
      <c r="O33" s="14"/>
      <c r="P33" s="14"/>
      <c r="Q33" s="15"/>
    </row>
    <row r="34" spans="1:17" ht="46.5" customHeight="1" thickBot="1" x14ac:dyDescent="0.3">
      <c r="A34" s="8"/>
      <c r="B34" s="49"/>
      <c r="C34" s="85"/>
      <c r="D34" s="21"/>
      <c r="E34" s="21"/>
      <c r="F34" s="17"/>
      <c r="G34" s="17"/>
      <c r="H34" s="16"/>
      <c r="I34" s="17"/>
      <c r="J34" s="17"/>
      <c r="K34" s="17"/>
      <c r="L34" s="17"/>
      <c r="M34" s="17"/>
      <c r="N34" s="17"/>
      <c r="O34" s="17"/>
      <c r="P34" s="17"/>
      <c r="Q34" s="18"/>
    </row>
    <row r="35" spans="1:17" ht="42" customHeight="1" x14ac:dyDescent="0.25">
      <c r="A35" s="71" t="s">
        <v>9</v>
      </c>
      <c r="B35" s="47"/>
      <c r="C35" s="83">
        <f>IF(ISBLANK(Übersicht!B12),"",Übersicht!B12)</f>
        <v>3.3448275862068959</v>
      </c>
      <c r="D35" s="19"/>
      <c r="E35" s="19"/>
      <c r="F35" s="11"/>
      <c r="G35" s="11"/>
      <c r="H35" s="70"/>
      <c r="I35" s="11"/>
      <c r="J35" s="11"/>
      <c r="K35" s="11"/>
      <c r="L35" s="11"/>
      <c r="M35" s="11"/>
      <c r="N35" s="11"/>
      <c r="O35" s="11"/>
      <c r="P35" s="11"/>
      <c r="Q35" s="12"/>
    </row>
    <row r="36" spans="1:17" ht="38.25" customHeight="1" x14ac:dyDescent="0.25">
      <c r="A36" s="7"/>
      <c r="B36" s="48"/>
      <c r="C36" s="84"/>
      <c r="D36" s="20"/>
      <c r="E36" s="20"/>
      <c r="F36" s="14"/>
      <c r="G36" s="14"/>
      <c r="H36" s="13"/>
      <c r="I36" s="14"/>
      <c r="J36" s="14"/>
      <c r="K36" s="14"/>
      <c r="L36" s="14"/>
      <c r="M36" s="14"/>
      <c r="N36" s="14"/>
      <c r="O36" s="14"/>
      <c r="P36" s="14"/>
      <c r="Q36" s="15"/>
    </row>
    <row r="37" spans="1:17" ht="38.25" customHeight="1" thickBot="1" x14ac:dyDescent="0.3">
      <c r="A37" s="8"/>
      <c r="B37" s="49"/>
      <c r="C37" s="85"/>
      <c r="D37" s="21"/>
      <c r="E37" s="21"/>
      <c r="F37" s="17"/>
      <c r="G37" s="17"/>
      <c r="H37" s="16"/>
      <c r="I37" s="17"/>
      <c r="J37" s="17"/>
      <c r="K37" s="17"/>
      <c r="L37" s="17"/>
      <c r="M37" s="17"/>
      <c r="N37" s="17"/>
      <c r="O37" s="17"/>
      <c r="P37" s="17"/>
      <c r="Q37" s="18"/>
    </row>
    <row r="38" spans="1:17" ht="15.75" thickBot="1" x14ac:dyDescent="0.3">
      <c r="A38" s="37" t="s">
        <v>11</v>
      </c>
      <c r="B38" s="38"/>
      <c r="C38" s="38"/>
      <c r="D38" s="46"/>
      <c r="E38" s="38"/>
      <c r="F38" s="54"/>
      <c r="G38" s="54"/>
      <c r="H38" s="39"/>
      <c r="I38" s="54"/>
      <c r="J38" s="54"/>
      <c r="K38" s="56"/>
      <c r="L38" s="56"/>
      <c r="M38" s="57"/>
      <c r="N38" s="92"/>
      <c r="O38" s="93"/>
      <c r="P38" s="93"/>
      <c r="Q38" s="93"/>
    </row>
    <row r="39" spans="1:17" ht="46.5" customHeight="1" x14ac:dyDescent="0.25">
      <c r="A39" s="71" t="s">
        <v>5</v>
      </c>
      <c r="B39" s="47"/>
      <c r="C39" s="83">
        <f>IF(ISBLANK(Übersicht!B8),"",Übersicht!B8)</f>
        <v>3.8448275862068959</v>
      </c>
      <c r="D39" s="19"/>
      <c r="E39" s="10"/>
      <c r="F39" s="11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2"/>
    </row>
    <row r="40" spans="1:17" ht="40.5" customHeight="1" x14ac:dyDescent="0.25">
      <c r="A40" s="7"/>
      <c r="B40" s="48"/>
      <c r="C40" s="84"/>
      <c r="D40" s="20"/>
      <c r="E40" s="13"/>
      <c r="F40" s="14"/>
      <c r="G40" s="14"/>
      <c r="H40" s="13"/>
      <c r="I40" s="14"/>
      <c r="J40" s="14"/>
      <c r="K40" s="14"/>
      <c r="L40" s="14"/>
      <c r="M40" s="14"/>
      <c r="N40" s="14"/>
      <c r="O40" s="14"/>
      <c r="P40" s="14"/>
      <c r="Q40" s="15"/>
    </row>
    <row r="41" spans="1:17" ht="46.5" customHeight="1" thickBot="1" x14ac:dyDescent="0.3">
      <c r="A41" s="8"/>
      <c r="B41" s="49"/>
      <c r="C41" s="85"/>
      <c r="D41" s="21"/>
      <c r="E41" s="16"/>
      <c r="F41" s="17"/>
      <c r="G41" s="17"/>
      <c r="H41" s="16"/>
      <c r="I41" s="17"/>
      <c r="J41" s="17"/>
      <c r="K41" s="17"/>
      <c r="L41" s="17"/>
      <c r="M41" s="17"/>
      <c r="N41" s="17"/>
      <c r="O41" s="17"/>
      <c r="P41" s="17"/>
      <c r="Q41" s="18"/>
    </row>
  </sheetData>
  <mergeCells count="22">
    <mergeCell ref="Q3:Q4"/>
    <mergeCell ref="N38:Q38"/>
    <mergeCell ref="N28:Q28"/>
    <mergeCell ref="N21:Q21"/>
    <mergeCell ref="C35:C37"/>
    <mergeCell ref="C6:C8"/>
    <mergeCell ref="C9:C11"/>
    <mergeCell ref="C12:C14"/>
    <mergeCell ref="C15:C17"/>
    <mergeCell ref="K3:M3"/>
    <mergeCell ref="O3:P3"/>
    <mergeCell ref="C3:C4"/>
    <mergeCell ref="E3:E4"/>
    <mergeCell ref="I3:J3"/>
    <mergeCell ref="C39:C41"/>
    <mergeCell ref="C25:C27"/>
    <mergeCell ref="C29:C31"/>
    <mergeCell ref="C32:C34"/>
    <mergeCell ref="A1:H1"/>
    <mergeCell ref="A3:A4"/>
    <mergeCell ref="C18:C20"/>
    <mergeCell ref="C22:C24"/>
  </mergeCells>
  <conditionalFormatting sqref="C6 C21:D21 C28:D28 C38:D38">
    <cfRule type="cellIs" dxfId="32" priority="64" operator="between">
      <formula>2.5</formula>
      <formula>3.5</formula>
    </cfRule>
    <cfRule type="cellIs" dxfId="31" priority="65" operator="greaterThan">
      <formula>3.5</formula>
    </cfRule>
    <cfRule type="cellIs" dxfId="30" priority="66" operator="between">
      <formula>0.1</formula>
      <formula>2.4999999</formula>
    </cfRule>
  </conditionalFormatting>
  <conditionalFormatting sqref="C39">
    <cfRule type="cellIs" dxfId="29" priority="10" operator="between">
      <formula>2.5</formula>
      <formula>3.5</formula>
    </cfRule>
    <cfRule type="cellIs" dxfId="28" priority="11" operator="greaterThan">
      <formula>3.5</formula>
    </cfRule>
    <cfRule type="cellIs" dxfId="27" priority="12" operator="between">
      <formula>0.1</formula>
      <formula>2.4999999</formula>
    </cfRule>
  </conditionalFormatting>
  <conditionalFormatting sqref="C9">
    <cfRule type="cellIs" dxfId="26" priority="37" operator="between">
      <formula>2.5</formula>
      <formula>3.5</formula>
    </cfRule>
    <cfRule type="cellIs" dxfId="25" priority="38" operator="greaterThan">
      <formula>3.5</formula>
    </cfRule>
    <cfRule type="cellIs" dxfId="24" priority="39" operator="between">
      <formula>0.1</formula>
      <formula>2.4999999</formula>
    </cfRule>
  </conditionalFormatting>
  <conditionalFormatting sqref="C12">
    <cfRule type="cellIs" dxfId="23" priority="34" operator="between">
      <formula>2.5</formula>
      <formula>3.5</formula>
    </cfRule>
    <cfRule type="cellIs" dxfId="22" priority="35" operator="greaterThan">
      <formula>3.5</formula>
    </cfRule>
    <cfRule type="cellIs" dxfId="21" priority="36" operator="between">
      <formula>0.1</formula>
      <formula>2.4999999</formula>
    </cfRule>
  </conditionalFormatting>
  <conditionalFormatting sqref="C15">
    <cfRule type="cellIs" dxfId="20" priority="31" operator="between">
      <formula>2.5</formula>
      <formula>3.5</formula>
    </cfRule>
    <cfRule type="cellIs" dxfId="19" priority="32" operator="greaterThan">
      <formula>3.5</formula>
    </cfRule>
    <cfRule type="cellIs" dxfId="18" priority="33" operator="between">
      <formula>0.1</formula>
      <formula>2.4999999</formula>
    </cfRule>
  </conditionalFormatting>
  <conditionalFormatting sqref="C29:D29">
    <cfRule type="cellIs" dxfId="17" priority="19" operator="between">
      <formula>2.5</formula>
      <formula>3.5</formula>
    </cfRule>
    <cfRule type="cellIs" dxfId="16" priority="20" operator="greaterThan">
      <formula>3.5</formula>
    </cfRule>
    <cfRule type="cellIs" dxfId="15" priority="21" operator="between">
      <formula>0.1</formula>
      <formula>2.4999999</formula>
    </cfRule>
  </conditionalFormatting>
  <conditionalFormatting sqref="C25:C27">
    <cfRule type="cellIs" dxfId="14" priority="22" operator="between">
      <formula>2.5</formula>
      <formula>3.5</formula>
    </cfRule>
    <cfRule type="cellIs" dxfId="13" priority="23" operator="greaterThan">
      <formula>3.5</formula>
    </cfRule>
    <cfRule type="cellIs" dxfId="12" priority="24" operator="between">
      <formula>0.1</formula>
      <formula>2.4999999</formula>
    </cfRule>
  </conditionalFormatting>
  <conditionalFormatting sqref="C32">
    <cfRule type="cellIs" dxfId="11" priority="16" operator="between">
      <formula>2.5</formula>
      <formula>3.5</formula>
    </cfRule>
    <cfRule type="cellIs" dxfId="10" priority="17" operator="greaterThan">
      <formula>3.5</formula>
    </cfRule>
    <cfRule type="cellIs" dxfId="9" priority="18" operator="between">
      <formula>0.1</formula>
      <formula>2.4999999</formula>
    </cfRule>
  </conditionalFormatting>
  <conditionalFormatting sqref="C35">
    <cfRule type="cellIs" dxfId="8" priority="13" operator="between">
      <formula>2.5</formula>
      <formula>3.5</formula>
    </cfRule>
    <cfRule type="cellIs" dxfId="7" priority="14" operator="greaterThan">
      <formula>3.5</formula>
    </cfRule>
    <cfRule type="cellIs" dxfId="6" priority="15" operator="between">
      <formula>0.1</formula>
      <formula>2.4999999</formula>
    </cfRule>
  </conditionalFormatting>
  <conditionalFormatting sqref="C18">
    <cfRule type="cellIs" dxfId="5" priority="7" operator="between">
      <formula>2.5</formula>
      <formula>3.5</formula>
    </cfRule>
    <cfRule type="cellIs" dxfId="4" priority="8" operator="greaterThan">
      <formula>3.5</formula>
    </cfRule>
    <cfRule type="cellIs" dxfId="3" priority="9" operator="between">
      <formula>0.1</formula>
      <formula>2.4999999</formula>
    </cfRule>
  </conditionalFormatting>
  <conditionalFormatting sqref="C22:C24">
    <cfRule type="cellIs" dxfId="2" priority="1" operator="between">
      <formula>2.5</formula>
      <formula>3.5</formula>
    </cfRule>
    <cfRule type="cellIs" dxfId="1" priority="2" operator="greaterThan">
      <formula>3.5</formula>
    </cfRule>
    <cfRule type="cellIs" dxfId="0" priority="3" operator="between">
      <formula>0.1</formula>
      <formula>2.4999999</formula>
    </cfRule>
  </conditionalFormatting>
  <pageMargins left="0.70866141732283472" right="0.70866141732283472" top="0.78740157480314965" bottom="0.78740157480314965" header="0.31496062992125984" footer="0.31496062992125984"/>
  <pageSetup paperSize="9" scale="86" orientation="landscape" r:id="rId1"/>
  <rowBreaks count="3" manualBreakCount="3">
    <brk id="14" max="17" man="1"/>
    <brk id="24" max="17" man="1"/>
    <brk id="3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</vt:lpstr>
      <vt:lpstr>Maßnahmenplan</vt:lpstr>
      <vt:lpstr>Maßnahmenplan!Druckbereich</vt:lpstr>
      <vt:lpstr>Maßnahmenplan!Drucktitel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Neymanns, Thomas</dc:creator>
  <cp:lastModifiedBy>Heptner, Jella</cp:lastModifiedBy>
  <cp:lastPrinted>2021-12-14T09:08:44Z</cp:lastPrinted>
  <dcterms:created xsi:type="dcterms:W3CDTF">2021-11-02T08:15:07Z</dcterms:created>
  <dcterms:modified xsi:type="dcterms:W3CDTF">2022-05-17T14:18:04Z</dcterms:modified>
</cp:coreProperties>
</file>